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4" i="1" l="1"/>
  <c r="N55" i="1" s="1"/>
  <c r="N44" i="1"/>
  <c r="N20" i="1"/>
  <c r="N21" i="1" s="1"/>
  <c r="N12" i="1"/>
  <c r="D55" i="1"/>
  <c r="C55" i="1"/>
  <c r="B55" i="1"/>
  <c r="A55" i="1"/>
  <c r="D21" i="1"/>
  <c r="C21" i="1"/>
  <c r="B21" i="1"/>
  <c r="A21" i="1"/>
</calcChain>
</file>

<file path=xl/sharedStrings.xml><?xml version="1.0" encoding="utf-8"?>
<sst xmlns="http://schemas.openxmlformats.org/spreadsheetml/2006/main" count="75" uniqueCount="49">
  <si>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</si>
  <si>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</si>
  <si>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</si>
  <si>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</si>
  <si>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</si>
  <si>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</si>
  <si>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</si>
  <si>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</si>
  <si>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</si>
  <si>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</si>
  <si>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</si>
  <si>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</si>
  <si>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</si>
  <si>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200</t>
  </si>
  <si>
    <t>693</t>
  </si>
  <si>
    <t>Батон</t>
  </si>
  <si>
    <t>30</t>
  </si>
  <si>
    <t>250</t>
  </si>
  <si>
    <t>Мясо кур отварное (для первых блюд)</t>
  </si>
  <si>
    <t>897</t>
  </si>
  <si>
    <t>Хлеб пшеничный</t>
  </si>
  <si>
    <t>1148</t>
  </si>
  <si>
    <t>Хлеб ржаной</t>
  </si>
  <si>
    <t>Технолог:</t>
  </si>
  <si>
    <t>Чай ягодный</t>
  </si>
  <si>
    <t>Рис отварной</t>
  </si>
  <si>
    <t>Омлет натуральный</t>
  </si>
  <si>
    <t>Компот из свежих яблок</t>
  </si>
  <si>
    <t>Суфле из творога</t>
  </si>
  <si>
    <t>Повидло</t>
  </si>
  <si>
    <t>543,02</t>
  </si>
  <si>
    <t>35</t>
  </si>
  <si>
    <t xml:space="preserve"> ООО "Азбука питания"</t>
  </si>
  <si>
    <t>______________Е.А.Широканова</t>
  </si>
  <si>
    <t>Гуляш из мяса свинины</t>
  </si>
  <si>
    <t>Чай с лимоном</t>
  </si>
  <si>
    <t>Плов со свининой</t>
  </si>
  <si>
    <t>Огурцы свежие порционно</t>
  </si>
  <si>
    <t>Сыр (порциями)</t>
  </si>
  <si>
    <t>на 13 июня 2025 г.</t>
  </si>
  <si>
    <t>на 14 июня 2025 г.</t>
  </si>
  <si>
    <t>Яблоко свежее</t>
  </si>
  <si>
    <t>Помидоры порционно</t>
  </si>
  <si>
    <t>Борщ с капустой, картофелем и сметаной</t>
  </si>
  <si>
    <t>напиток из плодов шиповника</t>
  </si>
  <si>
    <t>Щи из свежей капусты с картофелем</t>
  </si>
  <si>
    <t xml:space="preserve">                                        Завтрак</t>
  </si>
  <si>
    <t xml:space="preserve">                                          Обед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</si>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</sst>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</xdr:row>
      <xdr:rowOff>114300</xdr:rowOff>
    </xdr:from>
    <xdr:to>
      <xdr:col>13</xdr:col>
      <xdr:colOff>447675</xdr:colOff>
      <xdr:row>33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C0BB421F-3511-4EE7-9074-0E44FB202624}"/>
            </a:ext>
          </a:extLst>
        </xdr:cNvPr>
        <xdr:cNvSpPr/>
      </xdr:nvSpPr>
      <xdr:spPr>
        <a:xfrm>
          <a:off x="5010150" y="205168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</xdr:row>
      <xdr:rowOff>209550</xdr:rowOff>
    </xdr:from>
    <xdr:to>
      <xdr:col>13</xdr:col>
      <xdr:colOff>219075</xdr:colOff>
      <xdr:row>33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D9732C1-9F39-43AD-AF1C-C2862FAD653C}"/>
            </a:ext>
          </a:extLst>
        </xdr:cNvPr>
        <xdr:cNvSpPr/>
      </xdr:nvSpPr>
      <xdr:spPr>
        <a:xfrm>
          <a:off x="4676775" y="2061210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58"/>
  <sheetViews>
    <sheetView tabSelected="1" workbookViewId="0">
      <selection activeCell="H24" sqref="H24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2.95" customHeight="1" x14ac:dyDescent="0.2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19" t="s">
        <v>9</v>
      </c>
      <c r="G2" s="19"/>
      <c r="H2" s="19"/>
      <c r="I2" s="19"/>
      <c r="J2" s="19"/>
      <c r="K2" s="19"/>
      <c r="L2" s="19"/>
      <c r="M2" s="4" t="s">
        <v>10</v>
      </c>
      <c r="N2" s="4" t="s">
        <v>11</v>
      </c>
    </row>
    <row r="3" spans="1:14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5" customHeight="1" x14ac:dyDescent="0.25">
      <c r="A4" s="20" t="s">
        <v>12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5" customHeight="1" x14ac:dyDescent="0.25">
      <c r="A5" s="15"/>
      <c r="B5" s="15"/>
      <c r="C5" s="15"/>
      <c r="D5" s="15"/>
      <c r="E5" s="15"/>
      <c r="F5" s="21" t="s">
        <v>46</v>
      </c>
      <c r="G5" s="21"/>
      <c r="H5" s="21"/>
      <c r="I5" s="21"/>
      <c r="J5" s="21"/>
      <c r="K5" s="21"/>
      <c r="L5" s="21"/>
      <c r="M5" s="15"/>
      <c r="N5" s="15"/>
    </row>
    <row r="6" spans="1:14" ht="12.95" customHeight="1" x14ac:dyDescent="0.2">
      <c r="A6" s="5">
        <v>13.3</v>
      </c>
      <c r="B6" s="5">
        <v>12</v>
      </c>
      <c r="C6" s="5">
        <v>15.32</v>
      </c>
      <c r="D6" s="5">
        <v>264.39999999999998</v>
      </c>
      <c r="E6" s="6">
        <v>972</v>
      </c>
      <c r="F6" s="17" t="s">
        <v>26</v>
      </c>
      <c r="G6" s="17"/>
      <c r="H6" s="17"/>
      <c r="I6" s="17"/>
      <c r="J6" s="17"/>
      <c r="K6" s="17"/>
      <c r="L6" s="17"/>
      <c r="M6" s="8">
        <v>180</v>
      </c>
      <c r="N6" s="9">
        <v>69.61</v>
      </c>
    </row>
    <row r="7" spans="1:14" ht="12.95" customHeight="1" x14ac:dyDescent="0.2">
      <c r="A7" s="5">
        <v>0.66</v>
      </c>
      <c r="B7" s="5"/>
      <c r="C7" s="5">
        <v>8.26</v>
      </c>
      <c r="D7" s="5">
        <v>74.3</v>
      </c>
      <c r="E7" s="6">
        <v>835</v>
      </c>
      <c r="F7" s="17" t="s">
        <v>42</v>
      </c>
      <c r="G7" s="17"/>
      <c r="H7" s="17"/>
      <c r="I7" s="17"/>
      <c r="J7" s="17"/>
      <c r="K7" s="17"/>
      <c r="L7" s="17"/>
      <c r="M7" s="8">
        <v>60</v>
      </c>
      <c r="N7" s="9">
        <v>18.47</v>
      </c>
    </row>
    <row r="8" spans="1:14" ht="12.95" customHeight="1" x14ac:dyDescent="0.2">
      <c r="A8" s="5">
        <v>0.06</v>
      </c>
      <c r="B8" s="5"/>
      <c r="C8" s="5">
        <v>15.16</v>
      </c>
      <c r="D8" s="5">
        <v>59.9</v>
      </c>
      <c r="E8" s="6">
        <v>686</v>
      </c>
      <c r="F8" s="17" t="s">
        <v>35</v>
      </c>
      <c r="G8" s="17"/>
      <c r="H8" s="17"/>
      <c r="I8" s="17"/>
      <c r="J8" s="17"/>
      <c r="K8" s="17"/>
      <c r="L8" s="17"/>
      <c r="M8" s="8" t="s">
        <v>13</v>
      </c>
      <c r="N8" s="9">
        <v>6.67</v>
      </c>
    </row>
    <row r="9" spans="1:14" ht="12.95" customHeight="1" x14ac:dyDescent="0.2">
      <c r="A9" s="5">
        <v>5.38</v>
      </c>
      <c r="B9" s="5">
        <v>6</v>
      </c>
      <c r="C9" s="5"/>
      <c r="D9" s="5">
        <v>72.599999999999994</v>
      </c>
      <c r="E9" s="6">
        <v>97</v>
      </c>
      <c r="F9" s="17" t="s">
        <v>38</v>
      </c>
      <c r="G9" s="17"/>
      <c r="H9" s="17"/>
      <c r="I9" s="17"/>
      <c r="J9" s="17"/>
      <c r="K9" s="17"/>
      <c r="L9" s="17"/>
      <c r="M9" s="8">
        <v>20</v>
      </c>
      <c r="N9" s="9">
        <v>16.68</v>
      </c>
    </row>
    <row r="10" spans="1:14" ht="12.95" customHeight="1" x14ac:dyDescent="0.2">
      <c r="A10" s="5">
        <v>1.5</v>
      </c>
      <c r="B10" s="5">
        <v>1</v>
      </c>
      <c r="C10" s="5">
        <v>12.5</v>
      </c>
      <c r="D10" s="5">
        <v>78.2</v>
      </c>
      <c r="E10" s="6" t="s">
        <v>14</v>
      </c>
      <c r="F10" s="17" t="s">
        <v>15</v>
      </c>
      <c r="G10" s="17"/>
      <c r="H10" s="17"/>
      <c r="I10" s="17"/>
      <c r="J10" s="17"/>
      <c r="K10" s="17"/>
      <c r="L10" s="17"/>
      <c r="M10" s="8" t="s">
        <v>16</v>
      </c>
      <c r="N10" s="9">
        <v>5.1100000000000003</v>
      </c>
    </row>
    <row r="11" spans="1:14" ht="12.95" customHeight="1" x14ac:dyDescent="0.2">
      <c r="A11" s="5">
        <v>1.7</v>
      </c>
      <c r="B11" s="5">
        <v>1</v>
      </c>
      <c r="C11" s="5">
        <v>9.6999999999999993</v>
      </c>
      <c r="D11" s="5">
        <v>53.8</v>
      </c>
      <c r="E11" s="6">
        <v>1148</v>
      </c>
      <c r="F11" s="17" t="s">
        <v>22</v>
      </c>
      <c r="G11" s="17"/>
      <c r="H11" s="17"/>
      <c r="I11" s="17"/>
      <c r="J11" s="17"/>
      <c r="K11" s="17"/>
      <c r="L11" s="17"/>
      <c r="M11" s="8">
        <v>20</v>
      </c>
      <c r="N11" s="9">
        <v>2.46</v>
      </c>
    </row>
    <row r="12" spans="1:14" ht="12.95" customHeight="1" x14ac:dyDescent="0.2">
      <c r="A12" s="24"/>
      <c r="B12" s="25"/>
      <c r="C12" s="25"/>
      <c r="D12" s="25"/>
      <c r="E12" s="26"/>
      <c r="F12" s="27"/>
      <c r="G12" s="28"/>
      <c r="H12" s="28"/>
      <c r="I12" s="28"/>
      <c r="J12" s="28"/>
      <c r="K12" s="28"/>
      <c r="L12" s="29"/>
      <c r="M12" s="8"/>
      <c r="N12" s="16">
        <f>SUM(N6:N11)</f>
        <v>119</v>
      </c>
    </row>
    <row r="13" spans="1:14" ht="12.95" customHeight="1" x14ac:dyDescent="0.2">
      <c r="A13" s="5"/>
      <c r="B13" s="5"/>
      <c r="C13" s="5"/>
      <c r="D13" s="5"/>
      <c r="E13" s="6"/>
      <c r="F13" s="21" t="s">
        <v>47</v>
      </c>
      <c r="G13" s="21"/>
      <c r="H13" s="21"/>
      <c r="I13" s="21"/>
      <c r="J13" s="21"/>
      <c r="K13" s="21"/>
      <c r="L13" s="21"/>
      <c r="M13" s="8"/>
      <c r="N13" s="9"/>
    </row>
    <row r="14" spans="1:14" ht="12.95" customHeight="1" x14ac:dyDescent="0.2">
      <c r="A14" s="5">
        <v>3.79</v>
      </c>
      <c r="B14" s="5">
        <v>7</v>
      </c>
      <c r="C14" s="5">
        <v>17.34</v>
      </c>
      <c r="D14" s="5">
        <v>147.5</v>
      </c>
      <c r="E14" s="6">
        <v>1021</v>
      </c>
      <c r="F14" s="17" t="s">
        <v>43</v>
      </c>
      <c r="G14" s="17"/>
      <c r="H14" s="17"/>
      <c r="I14" s="17"/>
      <c r="J14" s="17"/>
      <c r="K14" s="17"/>
      <c r="L14" s="17"/>
      <c r="M14" s="8" t="s">
        <v>17</v>
      </c>
      <c r="N14" s="9">
        <v>27.38</v>
      </c>
    </row>
    <row r="15" spans="1:14" ht="12.95" customHeight="1" x14ac:dyDescent="0.2">
      <c r="A15" s="5">
        <v>2.29</v>
      </c>
      <c r="B15" s="5">
        <v>2</v>
      </c>
      <c r="C15" s="5">
        <v>0.09</v>
      </c>
      <c r="D15" s="5">
        <v>23.6</v>
      </c>
      <c r="E15" s="6">
        <v>1052</v>
      </c>
      <c r="F15" s="17" t="s">
        <v>18</v>
      </c>
      <c r="G15" s="17"/>
      <c r="H15" s="17"/>
      <c r="I15" s="17"/>
      <c r="J15" s="17"/>
      <c r="K15" s="17"/>
      <c r="L15" s="17"/>
      <c r="M15" s="8">
        <v>10</v>
      </c>
      <c r="N15" s="9">
        <v>19.72</v>
      </c>
    </row>
    <row r="16" spans="1:14" ht="12.95" customHeight="1" x14ac:dyDescent="0.2">
      <c r="A16" s="5">
        <v>6.28</v>
      </c>
      <c r="B16" s="5">
        <v>19</v>
      </c>
      <c r="C16" s="5">
        <v>27.48</v>
      </c>
      <c r="D16" s="5">
        <v>303.5</v>
      </c>
      <c r="E16" s="6" t="s">
        <v>30</v>
      </c>
      <c r="F16" s="17" t="s">
        <v>36</v>
      </c>
      <c r="G16" s="17"/>
      <c r="H16" s="17"/>
      <c r="I16" s="17"/>
      <c r="J16" s="17"/>
      <c r="K16" s="17"/>
      <c r="L16" s="17"/>
      <c r="M16" s="8">
        <v>300</v>
      </c>
      <c r="N16" s="9">
        <v>112.58</v>
      </c>
    </row>
    <row r="17" spans="1:14" ht="12.95" customHeight="1" x14ac:dyDescent="0.2">
      <c r="A17" s="10">
        <v>0.68</v>
      </c>
      <c r="B17" s="10">
        <v>0</v>
      </c>
      <c r="C17" s="5">
        <v>25.63</v>
      </c>
      <c r="D17" s="5">
        <v>120.6</v>
      </c>
      <c r="E17" s="6">
        <v>705</v>
      </c>
      <c r="F17" s="17" t="s">
        <v>44</v>
      </c>
      <c r="G17" s="17"/>
      <c r="H17" s="17"/>
      <c r="I17" s="17"/>
      <c r="J17" s="17"/>
      <c r="K17" s="17"/>
      <c r="L17" s="17"/>
      <c r="M17" s="8" t="s">
        <v>13</v>
      </c>
      <c r="N17" s="9">
        <v>9.69</v>
      </c>
    </row>
    <row r="18" spans="1:14" ht="12.95" customHeight="1" x14ac:dyDescent="0.2">
      <c r="A18" s="5">
        <v>2.14</v>
      </c>
      <c r="B18" s="5">
        <v>1</v>
      </c>
      <c r="C18" s="5">
        <v>10.7</v>
      </c>
      <c r="D18" s="5">
        <v>56.8</v>
      </c>
      <c r="E18" s="6" t="s">
        <v>21</v>
      </c>
      <c r="F18" s="17" t="s">
        <v>22</v>
      </c>
      <c r="G18" s="17"/>
      <c r="H18" s="17"/>
      <c r="I18" s="17"/>
      <c r="J18" s="17"/>
      <c r="K18" s="17"/>
      <c r="L18" s="17"/>
      <c r="M18" s="8" t="s">
        <v>31</v>
      </c>
      <c r="N18" s="9">
        <v>4.3099999999999996</v>
      </c>
    </row>
    <row r="19" spans="1:14" ht="12.95" customHeight="1" x14ac:dyDescent="0.2">
      <c r="A19" s="5">
        <v>1.7</v>
      </c>
      <c r="B19" s="5">
        <v>1</v>
      </c>
      <c r="C19" s="5">
        <v>9.6999999999999993</v>
      </c>
      <c r="D19" s="5">
        <v>53.8</v>
      </c>
      <c r="E19" s="6" t="s">
        <v>19</v>
      </c>
      <c r="F19" s="17" t="s">
        <v>20</v>
      </c>
      <c r="G19" s="17"/>
      <c r="H19" s="17"/>
      <c r="I19" s="17"/>
      <c r="J19" s="17"/>
      <c r="K19" s="17"/>
      <c r="L19" s="17"/>
      <c r="M19" s="8" t="s">
        <v>31</v>
      </c>
      <c r="N19" s="9">
        <v>3.99</v>
      </c>
    </row>
    <row r="20" spans="1:14" ht="12.95" customHeight="1" x14ac:dyDescent="0.2">
      <c r="A20" s="24"/>
      <c r="B20" s="25"/>
      <c r="C20" s="25"/>
      <c r="D20" s="25"/>
      <c r="E20" s="26"/>
      <c r="F20" s="27"/>
      <c r="G20" s="28"/>
      <c r="H20" s="28"/>
      <c r="I20" s="28"/>
      <c r="J20" s="28"/>
      <c r="K20" s="28"/>
      <c r="L20" s="29"/>
      <c r="M20" s="8"/>
      <c r="N20" s="16">
        <f>SUM(N13:N19)</f>
        <v>177.67000000000002</v>
      </c>
    </row>
    <row r="21" spans="1:14" ht="12.95" customHeight="1" x14ac:dyDescent="0.2">
      <c r="A21" s="11">
        <f>SUM(A6:A19)</f>
        <v>39.480000000000004</v>
      </c>
      <c r="B21" s="11">
        <f>SUM(B6:B19)</f>
        <v>50</v>
      </c>
      <c r="C21" s="11">
        <f>SUM(C6:C19)</f>
        <v>151.88</v>
      </c>
      <c r="D21" s="12">
        <f>SUM(D6:D19)</f>
        <v>1308.9999999999998</v>
      </c>
      <c r="E21" s="7"/>
      <c r="F21" s="21" t="s">
        <v>48</v>
      </c>
      <c r="G21" s="22"/>
      <c r="H21" s="22"/>
      <c r="I21" s="22"/>
      <c r="J21" s="22"/>
      <c r="K21" s="22"/>
      <c r="L21" s="22"/>
      <c r="M21" s="13"/>
      <c r="N21" s="14">
        <f>SUM(N20,N12)</f>
        <v>296.67</v>
      </c>
    </row>
    <row r="22" spans="1:14" ht="11.1" customHeight="1" x14ac:dyDescent="0.2"/>
    <row r="23" spans="1:14" ht="15" customHeight="1" x14ac:dyDescent="0.2">
      <c r="A23" s="3" t="s">
        <v>23</v>
      </c>
    </row>
    <row r="24" spans="1:14" ht="15" customHeight="1" x14ac:dyDescent="0.2">
      <c r="A24" s="3"/>
    </row>
    <row r="25" spans="1:14" ht="12.95" customHeight="1" x14ac:dyDescent="0.2">
      <c r="A25" s="23"/>
      <c r="B25" s="23"/>
    </row>
    <row r="26" spans="1:14" ht="153" customHeight="1" x14ac:dyDescent="0.2">
      <c r="A26" s="3"/>
      <c r="B26" s="3"/>
    </row>
    <row r="27" spans="1:14" ht="409.5" customHeight="1" x14ac:dyDescent="0.2"/>
    <row r="28" spans="1:14" ht="303" customHeight="1" x14ac:dyDescent="0.2"/>
    <row r="29" spans="1:14" s="1" customFormat="1" ht="66" customHeight="1" x14ac:dyDescent="0.2">
      <c r="N29" s="2" t="s">
        <v>0</v>
      </c>
    </row>
    <row r="30" spans="1:14" ht="12.95" customHeight="1" x14ac:dyDescent="0.2">
      <c r="A30" s="3" t="s">
        <v>1</v>
      </c>
      <c r="N30" s="2" t="s">
        <v>2</v>
      </c>
    </row>
    <row r="31" spans="1:14" ht="12.95" customHeight="1" x14ac:dyDescent="0.2">
      <c r="A31" s="3" t="s">
        <v>3</v>
      </c>
      <c r="N31" s="2" t="s">
        <v>32</v>
      </c>
    </row>
    <row r="32" spans="1:14" s="1" customFormat="1" ht="15.95" customHeight="1" x14ac:dyDescent="0.2">
      <c r="A32" s="23"/>
      <c r="B32" s="23"/>
      <c r="N32" s="2" t="s">
        <v>33</v>
      </c>
    </row>
    <row r="33" spans="1:14" s="1" customFormat="1" ht="30.95" customHeight="1" x14ac:dyDescent="0.2"/>
    <row r="34" spans="1:14" ht="12.95" customHeight="1" x14ac:dyDescent="0.2">
      <c r="A34" s="18" t="s">
        <v>40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2.95" customHeight="1" x14ac:dyDescent="0.2">
      <c r="A35" s="4" t="s">
        <v>4</v>
      </c>
      <c r="B35" s="4" t="s">
        <v>5</v>
      </c>
      <c r="C35" s="4" t="s">
        <v>6</v>
      </c>
      <c r="D35" s="4" t="s">
        <v>7</v>
      </c>
      <c r="E35" s="4" t="s">
        <v>8</v>
      </c>
      <c r="F35" s="19" t="s">
        <v>9</v>
      </c>
      <c r="G35" s="19"/>
      <c r="H35" s="19"/>
      <c r="I35" s="19"/>
      <c r="J35" s="19"/>
      <c r="K35" s="19"/>
      <c r="L35" s="19"/>
      <c r="M35" s="4" t="s">
        <v>10</v>
      </c>
      <c r="N35" s="4" t="s">
        <v>11</v>
      </c>
    </row>
    <row r="36" spans="1:14" ht="1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5" customHeight="1" x14ac:dyDescent="0.25">
      <c r="A37" s="20" t="s">
        <v>12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5" customHeight="1" x14ac:dyDescent="0.25">
      <c r="A38" s="15"/>
      <c r="B38" s="15"/>
      <c r="C38" s="15"/>
      <c r="D38" s="15"/>
      <c r="E38" s="15"/>
      <c r="F38" s="21" t="s">
        <v>46</v>
      </c>
      <c r="G38" s="21"/>
      <c r="H38" s="21"/>
      <c r="I38" s="21"/>
      <c r="J38" s="21"/>
      <c r="K38" s="21"/>
      <c r="L38" s="21"/>
      <c r="M38" s="15"/>
      <c r="N38" s="15"/>
    </row>
    <row r="39" spans="1:14" ht="12.95" customHeight="1" x14ac:dyDescent="0.2">
      <c r="A39" s="5">
        <v>13.4</v>
      </c>
      <c r="B39" s="5">
        <v>13</v>
      </c>
      <c r="C39" s="5">
        <v>16.670000000000002</v>
      </c>
      <c r="D39" s="5">
        <v>260.5</v>
      </c>
      <c r="E39" s="6">
        <v>1478</v>
      </c>
      <c r="F39" s="17" t="s">
        <v>28</v>
      </c>
      <c r="G39" s="17"/>
      <c r="H39" s="17"/>
      <c r="I39" s="17"/>
      <c r="J39" s="17"/>
      <c r="K39" s="17"/>
      <c r="L39" s="17"/>
      <c r="M39" s="8">
        <v>150</v>
      </c>
      <c r="N39" s="9">
        <v>78.03</v>
      </c>
    </row>
    <row r="40" spans="1:14" ht="12.95" customHeight="1" x14ac:dyDescent="0.2">
      <c r="A40" s="5">
        <v>0.02</v>
      </c>
      <c r="B40" s="5"/>
      <c r="C40" s="5">
        <v>3.28</v>
      </c>
      <c r="D40" s="5">
        <v>13.5</v>
      </c>
      <c r="E40" s="6">
        <v>1142</v>
      </c>
      <c r="F40" s="17" t="s">
        <v>29</v>
      </c>
      <c r="G40" s="17"/>
      <c r="H40" s="17"/>
      <c r="I40" s="17"/>
      <c r="J40" s="17"/>
      <c r="K40" s="17"/>
      <c r="L40" s="17"/>
      <c r="M40" s="8">
        <v>20</v>
      </c>
      <c r="N40" s="9">
        <v>3.86</v>
      </c>
    </row>
    <row r="41" spans="1:14" ht="12.95" customHeight="1" x14ac:dyDescent="0.2">
      <c r="A41" s="5">
        <v>0.1</v>
      </c>
      <c r="B41" s="5"/>
      <c r="C41" s="5">
        <v>16</v>
      </c>
      <c r="D41" s="5">
        <v>60.2</v>
      </c>
      <c r="E41" s="6">
        <v>971</v>
      </c>
      <c r="F41" s="17" t="s">
        <v>24</v>
      </c>
      <c r="G41" s="17"/>
      <c r="H41" s="17"/>
      <c r="I41" s="17"/>
      <c r="J41" s="17"/>
      <c r="K41" s="17"/>
      <c r="L41" s="17"/>
      <c r="M41" s="8">
        <v>200</v>
      </c>
      <c r="N41" s="9">
        <v>6</v>
      </c>
    </row>
    <row r="42" spans="1:14" ht="12.95" customHeight="1" x14ac:dyDescent="0.2">
      <c r="A42" s="5">
        <v>1.5</v>
      </c>
      <c r="B42" s="5">
        <v>1</v>
      </c>
      <c r="C42" s="5">
        <v>12.5</v>
      </c>
      <c r="D42" s="5">
        <v>78.2</v>
      </c>
      <c r="E42" s="6" t="s">
        <v>14</v>
      </c>
      <c r="F42" s="17" t="s">
        <v>15</v>
      </c>
      <c r="G42" s="17"/>
      <c r="H42" s="17"/>
      <c r="I42" s="17"/>
      <c r="J42" s="17"/>
      <c r="K42" s="17"/>
      <c r="L42" s="17"/>
      <c r="M42" s="8" t="s">
        <v>16</v>
      </c>
      <c r="N42" s="9">
        <v>5.1100000000000003</v>
      </c>
    </row>
    <row r="43" spans="1:14" ht="12.95" customHeight="1" x14ac:dyDescent="0.2">
      <c r="A43" s="5">
        <v>0.4</v>
      </c>
      <c r="B43" s="5"/>
      <c r="C43" s="5">
        <v>9.8000000000000007</v>
      </c>
      <c r="D43" s="5">
        <v>73.3</v>
      </c>
      <c r="E43" s="6">
        <v>976</v>
      </c>
      <c r="F43" s="17" t="s">
        <v>41</v>
      </c>
      <c r="G43" s="17"/>
      <c r="H43" s="17"/>
      <c r="I43" s="17"/>
      <c r="J43" s="17"/>
      <c r="K43" s="17"/>
      <c r="L43" s="17"/>
      <c r="M43" s="8">
        <v>100</v>
      </c>
      <c r="N43" s="9">
        <v>26</v>
      </c>
    </row>
    <row r="44" spans="1:14" ht="12.95" customHeight="1" x14ac:dyDescent="0.2">
      <c r="A44" s="24"/>
      <c r="B44" s="25"/>
      <c r="C44" s="25"/>
      <c r="D44" s="25"/>
      <c r="E44" s="26"/>
      <c r="F44" s="27"/>
      <c r="G44" s="28"/>
      <c r="H44" s="28"/>
      <c r="I44" s="28"/>
      <c r="J44" s="28"/>
      <c r="K44" s="28"/>
      <c r="L44" s="29"/>
      <c r="M44" s="8"/>
      <c r="N44" s="16">
        <f>SUM(N38:N43)</f>
        <v>119</v>
      </c>
    </row>
    <row r="45" spans="1:14" ht="12.95" customHeight="1" x14ac:dyDescent="0.2">
      <c r="A45" s="5"/>
      <c r="B45" s="5"/>
      <c r="C45" s="5"/>
      <c r="D45" s="5"/>
      <c r="E45" s="6"/>
      <c r="F45" s="21" t="s">
        <v>47</v>
      </c>
      <c r="G45" s="21"/>
      <c r="H45" s="21"/>
      <c r="I45" s="21"/>
      <c r="J45" s="21"/>
      <c r="K45" s="21"/>
      <c r="L45" s="21"/>
      <c r="M45" s="8"/>
      <c r="N45" s="9"/>
    </row>
    <row r="46" spans="1:14" ht="12.95" customHeight="1" x14ac:dyDescent="0.2">
      <c r="A46" s="5">
        <v>1.91</v>
      </c>
      <c r="B46" s="5">
        <v>5</v>
      </c>
      <c r="C46" s="5">
        <v>9.1999999999999993</v>
      </c>
      <c r="D46" s="5">
        <v>137.1</v>
      </c>
      <c r="E46" s="6">
        <v>124</v>
      </c>
      <c r="F46" s="17" t="s">
        <v>45</v>
      </c>
      <c r="G46" s="17"/>
      <c r="H46" s="17"/>
      <c r="I46" s="17"/>
      <c r="J46" s="17"/>
      <c r="K46" s="17"/>
      <c r="L46" s="17"/>
      <c r="M46" s="8" t="s">
        <v>17</v>
      </c>
      <c r="N46" s="9">
        <v>24.11</v>
      </c>
    </row>
    <row r="47" spans="1:14" ht="12.95" customHeight="1" x14ac:dyDescent="0.2">
      <c r="A47" s="5">
        <v>2.29</v>
      </c>
      <c r="B47" s="5">
        <v>2</v>
      </c>
      <c r="C47" s="5">
        <v>0.09</v>
      </c>
      <c r="D47" s="5">
        <v>23.6</v>
      </c>
      <c r="E47" s="6">
        <v>1052</v>
      </c>
      <c r="F47" s="17" t="s">
        <v>18</v>
      </c>
      <c r="G47" s="17"/>
      <c r="H47" s="17"/>
      <c r="I47" s="17"/>
      <c r="J47" s="17"/>
      <c r="K47" s="17"/>
      <c r="L47" s="17"/>
      <c r="M47" s="8">
        <v>10</v>
      </c>
      <c r="N47" s="9">
        <v>19.72</v>
      </c>
    </row>
    <row r="48" spans="1:14" ht="12.95" customHeight="1" x14ac:dyDescent="0.2">
      <c r="A48" s="5">
        <v>3.83</v>
      </c>
      <c r="B48" s="5">
        <v>6</v>
      </c>
      <c r="C48" s="5">
        <v>40.03</v>
      </c>
      <c r="D48" s="5">
        <v>227.7</v>
      </c>
      <c r="E48" s="6">
        <v>991</v>
      </c>
      <c r="F48" s="17" t="s">
        <v>25</v>
      </c>
      <c r="G48" s="17"/>
      <c r="H48" s="17"/>
      <c r="I48" s="17"/>
      <c r="J48" s="17"/>
      <c r="K48" s="17"/>
      <c r="L48" s="17"/>
      <c r="M48" s="8">
        <v>150</v>
      </c>
      <c r="N48" s="9">
        <v>14.32</v>
      </c>
    </row>
    <row r="49" spans="1:14" ht="12.95" customHeight="1" x14ac:dyDescent="0.2">
      <c r="A49" s="10">
        <v>11.2</v>
      </c>
      <c r="B49" s="10">
        <v>28</v>
      </c>
      <c r="C49" s="5">
        <v>3.86</v>
      </c>
      <c r="D49" s="5">
        <v>240.2</v>
      </c>
      <c r="E49" s="6">
        <v>437.06</v>
      </c>
      <c r="F49" s="17" t="s">
        <v>34</v>
      </c>
      <c r="G49" s="17"/>
      <c r="H49" s="17"/>
      <c r="I49" s="17"/>
      <c r="J49" s="17"/>
      <c r="K49" s="17"/>
      <c r="L49" s="17"/>
      <c r="M49" s="8">
        <v>100</v>
      </c>
      <c r="N49" s="9">
        <v>89.16</v>
      </c>
    </row>
    <row r="50" spans="1:14" ht="12.95" customHeight="1" x14ac:dyDescent="0.2">
      <c r="A50" s="10">
        <v>0.48</v>
      </c>
      <c r="B50" s="10"/>
      <c r="C50" s="5">
        <v>6</v>
      </c>
      <c r="D50" s="5">
        <v>33</v>
      </c>
      <c r="E50" s="6">
        <v>836</v>
      </c>
      <c r="F50" s="17" t="s">
        <v>37</v>
      </c>
      <c r="G50" s="17"/>
      <c r="H50" s="17"/>
      <c r="I50" s="17"/>
      <c r="J50" s="17"/>
      <c r="K50" s="17"/>
      <c r="L50" s="17"/>
      <c r="M50" s="8">
        <v>60</v>
      </c>
      <c r="N50" s="9">
        <v>16.100000000000001</v>
      </c>
    </row>
    <row r="51" spans="1:14" ht="12.95" customHeight="1" x14ac:dyDescent="0.2">
      <c r="A51" s="10">
        <v>0.16</v>
      </c>
      <c r="B51" s="10"/>
      <c r="C51" s="5">
        <v>23.88</v>
      </c>
      <c r="D51" s="5">
        <v>99.1</v>
      </c>
      <c r="E51" s="6">
        <v>912</v>
      </c>
      <c r="F51" s="17" t="s">
        <v>27</v>
      </c>
      <c r="G51" s="17"/>
      <c r="H51" s="17"/>
      <c r="I51" s="17"/>
      <c r="J51" s="17"/>
      <c r="K51" s="17"/>
      <c r="L51" s="17"/>
      <c r="M51" s="8" t="s">
        <v>13</v>
      </c>
      <c r="N51" s="9">
        <v>9.6999999999999993</v>
      </c>
    </row>
    <row r="52" spans="1:14" ht="12.95" customHeight="1" x14ac:dyDescent="0.2">
      <c r="A52" s="5">
        <v>2.14</v>
      </c>
      <c r="B52" s="5">
        <v>1</v>
      </c>
      <c r="C52" s="5">
        <v>10.7</v>
      </c>
      <c r="D52" s="5">
        <v>56.8</v>
      </c>
      <c r="E52" s="6" t="s">
        <v>21</v>
      </c>
      <c r="F52" s="17" t="s">
        <v>22</v>
      </c>
      <c r="G52" s="17"/>
      <c r="H52" s="17"/>
      <c r="I52" s="17"/>
      <c r="J52" s="17"/>
      <c r="K52" s="17"/>
      <c r="L52" s="17"/>
      <c r="M52" s="8">
        <v>20</v>
      </c>
      <c r="N52" s="9">
        <v>2.2799999999999998</v>
      </c>
    </row>
    <row r="53" spans="1:14" ht="12.95" customHeight="1" x14ac:dyDescent="0.2">
      <c r="A53" s="5">
        <v>1.7</v>
      </c>
      <c r="B53" s="5">
        <v>1</v>
      </c>
      <c r="C53" s="5">
        <v>9.6999999999999993</v>
      </c>
      <c r="D53" s="5">
        <v>53.8</v>
      </c>
      <c r="E53" s="6" t="s">
        <v>19</v>
      </c>
      <c r="F53" s="17" t="s">
        <v>20</v>
      </c>
      <c r="G53" s="17"/>
      <c r="H53" s="17"/>
      <c r="I53" s="17"/>
      <c r="J53" s="17"/>
      <c r="K53" s="17"/>
      <c r="L53" s="17"/>
      <c r="M53" s="8">
        <v>20</v>
      </c>
      <c r="N53" s="9">
        <v>2.2799999999999998</v>
      </c>
    </row>
    <row r="54" spans="1:14" ht="12.95" customHeight="1" x14ac:dyDescent="0.2">
      <c r="A54" s="24"/>
      <c r="B54" s="25"/>
      <c r="C54" s="25"/>
      <c r="D54" s="25"/>
      <c r="E54" s="26"/>
      <c r="F54" s="27"/>
      <c r="G54" s="28"/>
      <c r="H54" s="28"/>
      <c r="I54" s="28"/>
      <c r="J54" s="28"/>
      <c r="K54" s="28"/>
      <c r="L54" s="29"/>
      <c r="M54" s="8"/>
      <c r="N54" s="16">
        <f>SUM(N46:N53)</f>
        <v>177.67</v>
      </c>
    </row>
    <row r="55" spans="1:14" ht="12.95" customHeight="1" x14ac:dyDescent="0.2">
      <c r="A55" s="11">
        <f>SUM(A39:A53)</f>
        <v>39.129999999999988</v>
      </c>
      <c r="B55" s="11">
        <f>SUM(B39:B53)</f>
        <v>57</v>
      </c>
      <c r="C55" s="11">
        <f>SUM(C39:C53)</f>
        <v>161.70999999999998</v>
      </c>
      <c r="D55" s="12">
        <f>SUM(D39:D53)</f>
        <v>1356.9999999999998</v>
      </c>
      <c r="E55" s="7"/>
      <c r="F55" s="21" t="s">
        <v>48</v>
      </c>
      <c r="G55" s="22"/>
      <c r="H55" s="22"/>
      <c r="I55" s="22"/>
      <c r="J55" s="22"/>
      <c r="K55" s="22"/>
      <c r="L55" s="22"/>
      <c r="M55" s="13"/>
      <c r="N55" s="14">
        <f>SUM(N54+N44)</f>
        <v>296.66999999999996</v>
      </c>
    </row>
    <row r="56" spans="1:14" ht="11.1" customHeight="1" x14ac:dyDescent="0.2"/>
    <row r="57" spans="1:14" ht="15" customHeight="1" x14ac:dyDescent="0.2">
      <c r="A57" s="3" t="s">
        <v>23</v>
      </c>
    </row>
    <row r="58" spans="1:14" ht="12.95" customHeight="1" x14ac:dyDescent="0.2">
      <c r="A58" s="23"/>
      <c r="B58" s="23"/>
    </row>
  </sheetData>
  <mergeCells count="50">
    <mergeCell ref="F52:L52"/>
    <mergeCell ref="F53:L53"/>
    <mergeCell ref="F20:L20"/>
    <mergeCell ref="F38:L38"/>
    <mergeCell ref="A44:E44"/>
    <mergeCell ref="F44:L44"/>
    <mergeCell ref="F5:L5"/>
    <mergeCell ref="A12:E12"/>
    <mergeCell ref="F12:L12"/>
    <mergeCell ref="F13:L13"/>
    <mergeCell ref="F55:L55"/>
    <mergeCell ref="A58:B58"/>
    <mergeCell ref="F21:L21"/>
    <mergeCell ref="A25:B25"/>
    <mergeCell ref="F14:L14"/>
    <mergeCell ref="F15:L15"/>
    <mergeCell ref="F16:L16"/>
    <mergeCell ref="F17:L17"/>
    <mergeCell ref="F7:L7"/>
    <mergeCell ref="F8:L8"/>
    <mergeCell ref="F9:L9"/>
    <mergeCell ref="F10:L10"/>
    <mergeCell ref="F11:L11"/>
    <mergeCell ref="F48:L48"/>
    <mergeCell ref="F45:L45"/>
    <mergeCell ref="A32:B32"/>
    <mergeCell ref="A34:N34"/>
    <mergeCell ref="F35:L35"/>
    <mergeCell ref="A36:N36"/>
    <mergeCell ref="A37:N37"/>
    <mergeCell ref="A54:E54"/>
    <mergeCell ref="F54:L54"/>
    <mergeCell ref="A20:E20"/>
    <mergeCell ref="F49:L49"/>
    <mergeCell ref="F18:L18"/>
    <mergeCell ref="F19:L19"/>
    <mergeCell ref="F51:L51"/>
    <mergeCell ref="A1:N1"/>
    <mergeCell ref="F2:L2"/>
    <mergeCell ref="A3:N3"/>
    <mergeCell ref="A4:N4"/>
    <mergeCell ref="F6:L6"/>
    <mergeCell ref="F50:L50"/>
    <mergeCell ref="F39:L39"/>
    <mergeCell ref="F40:L40"/>
    <mergeCell ref="F41:L41"/>
    <mergeCell ref="F42:L42"/>
    <mergeCell ref="F43:L43"/>
    <mergeCell ref="F46:L46"/>
    <mergeCell ref="F47:L47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2025-06-04T10:03:34Z</cp:lastPrinted>
  <dcterms:created xsi:type="dcterms:W3CDTF">2025-06-05T06:51:26Z</dcterms:created>
  <dcterms:modified xsi:type="dcterms:W3CDTF">2025-06-05T06:51:26Z</dcterms:modified>
</cp:coreProperties>
</file>